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45" windowWidth="12975" windowHeight="9435" firstSheet="2" activeTab="2"/>
  </bookViews>
  <sheets>
    <sheet name="BExRepositorySheet" sheetId="1" state="veryHidden" r:id="rId1"/>
    <sheet name="SNVeryHiddenParameterSheet" sheetId="2" state="veryHidden" r:id="rId2"/>
    <sheet name="nota 8.3.1" sheetId="3" r:id="rId3"/>
    <sheet name="Arkusz2" sheetId="4" r:id="rId4"/>
  </sheets>
  <definedNames>
    <definedName name="ausgabe_a">'nota 8.3.1'!$A$7:$G$14</definedName>
    <definedName name="ausgabe_b">'nota 8.3.1'!$A$18:$G$25</definedName>
    <definedName name="jahr">'nota 8.3.1'!#REF!</definedName>
    <definedName name="name_1">'nota 8.3.1'!$A:$A</definedName>
    <definedName name="prog_1_POKRESBIEZACY04">'nota 8.3.1'!#REF!</definedName>
    <definedName name="prog_1_POKRESPOPRZEDNI05">'nota 8.3.1'!#REF!</definedName>
    <definedName name="prog_2_POKRESBIEZACY04">'nota 8.3.1'!#REF!</definedName>
    <definedName name="prog_2_POKRESPOPRZEDNI05">'nota 8.3.1'!#REF!</definedName>
    <definedName name="prog_3_POKRESBIEZACY04">'nota 8.3.1'!#REF!</definedName>
    <definedName name="prog_3_POKRESPOPRZEDNI05">'nota 8.3.1'!#REF!</definedName>
    <definedName name="prog_4_POKRESBIEZACY04">'nota 8.3.1'!#REF!</definedName>
    <definedName name="prog_4_POKRESPOPRZEDNI05">'nota 8.3.1'!#REF!</definedName>
    <definedName name="prog_5_POKRESBIEZACY04">'nota 8.3.1'!#REF!</definedName>
    <definedName name="prog_5_POKRESPOPRZEDNI05">'nota 8.3.1'!#REF!</definedName>
    <definedName name="spalte_wert_1">'nota 8.3.1'!#REF!</definedName>
    <definedName name="spalte_wert_2">'nota 8.3.1'!#REF!</definedName>
    <definedName name="spalte_wert_3">'nota 8.3.1'!#REF!</definedName>
    <definedName name="spalte_wert_4">'nota 8.3.1'!#REF!</definedName>
    <definedName name="spalte_wert_5">'nota 8.3.1'!#REF!</definedName>
    <definedName name="value_1_POKRESBIEZACY04">'nota 8.3.1'!$C:$C</definedName>
    <definedName name="value_1_POKRESPOPRZEDNI05">'nota 8.3.1'!$C:$C</definedName>
    <definedName name="value_2_POKRESBIEZACY04">'nota 8.3.1'!$D:$D</definedName>
    <definedName name="value_2_POKRESPOPRZEDNI05">'nota 8.3.1'!$D:$D</definedName>
    <definedName name="value_3_POKRESBIEZACY04">'nota 8.3.1'!$E:$E</definedName>
    <definedName name="value_3_POKRESPOPRZEDNI05">'nota 8.3.1'!$E:$E</definedName>
    <definedName name="value_4_POKRESBIEZACY04">'nota 8.3.1'!$F:$F</definedName>
    <definedName name="value_4_POKRESPOPRZEDNI05">'nota 8.3.1'!$F:$F</definedName>
    <definedName name="value_5_POKRESBIEZACY04">'nota 8.3.1'!$G:$G</definedName>
    <definedName name="value_5_POKRESPOPRZEDNI05">'nota 8.3.1'!$G:$G</definedName>
    <definedName name="vorjahr">'nota 8.3.1'!#REF!</definedName>
  </definedNames>
  <calcPr fullCalcOnLoad="1"/>
</workbook>
</file>

<file path=xl/sharedStrings.xml><?xml version="1.0" encoding="utf-8"?>
<sst xmlns="http://schemas.openxmlformats.org/spreadsheetml/2006/main" count="64" uniqueCount="34">
  <si>
    <t>Razem</t>
  </si>
  <si>
    <t>do 3 m-cy</t>
  </si>
  <si>
    <t>3-12 m-cy</t>
  </si>
  <si>
    <t>1-3 lata</t>
  </si>
  <si>
    <t>3-5 lat</t>
  </si>
  <si>
    <t>powyżej 5 lat</t>
  </si>
  <si>
    <t xml:space="preserve"> </t>
  </si>
  <si>
    <t>1.  Zobowiązania z tyt. dostaw, robót i usług</t>
  </si>
  <si>
    <t>2.  Inne zobowiązania finansowe</t>
  </si>
  <si>
    <t>3. Kredyty bankowe</t>
  </si>
  <si>
    <t>4.  Kredyty w rachunku bieżącym</t>
  </si>
  <si>
    <t>5.  Pożyczki</t>
  </si>
  <si>
    <t>6.  Dłużne instrumenty finansowe</t>
  </si>
  <si>
    <t>7.  Zobowiązania z tyt. leasingu finansowego</t>
  </si>
  <si>
    <t>8.  Pochodne instrumenty finansowe</t>
  </si>
  <si>
    <t>9.  Razem zobowiązania finansowe w poszczeg. przedział wymag</t>
  </si>
  <si>
    <t>30.06.2007</t>
  </si>
  <si>
    <t>31.12.2006</t>
  </si>
  <si>
    <t>Razem 
(bez dyskonta)</t>
  </si>
  <si>
    <t>Wartość bilansowa</t>
  </si>
  <si>
    <t>Pozostałe zobowiązania finansowe</t>
  </si>
  <si>
    <t>Razem zobowiązania finansowe
w poszczególnych przedziałach wymagalności</t>
  </si>
  <si>
    <t>Wbudowane instrumenty pochodne</t>
  </si>
  <si>
    <t>do 12 m-cy</t>
  </si>
  <si>
    <t>powyżej 
3 lat</t>
  </si>
  <si>
    <t>Zobowiązania z tytułu zadłużenia</t>
  </si>
  <si>
    <t>Pochodne instrumenty finansowe - Metale*</t>
  </si>
  <si>
    <t>Pochodne instrumenty finansowe - Waluty*</t>
  </si>
  <si>
    <t>Zobowiązania wobec dostawców</t>
  </si>
  <si>
    <t xml:space="preserve">Nota 8.3.1 Umowne terminy wymagalności dla zobowiązań finansowych </t>
  </si>
  <si>
    <t>* Zobowiązania finansowe z tytułu instrumentów pochodnych stanowią wartość wewnętrzną tych instrumentów bez uwzględniania czynnika dyskontowego.</t>
  </si>
  <si>
    <t>Umowne terminy wymagalności dla zobowiązań finansowych wg stanu 31.12.2017</t>
  </si>
  <si>
    <t>Umowne terminy wymagalności 
od końca okresu sprawozdawczego</t>
  </si>
  <si>
    <t>Umowne terminy wymagalności dla zobowiązań finansowych wg stanu 31.12.2018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</si>
</sst>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;\-"/>
    <numFmt numFmtId="165" formatCode="#,##0.00\ &quot;PLN&quot;"/>
    <numFmt numFmtId="166" formatCode="#,##0.00\ &quot;PLN&quot;;\-\ #,##0.00\ &quot;PLN&quot;"/>
    <numFmt numFmtId="167" formatCode="#\ ##0;\(#\ ##0\);\-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Open Sans"/>
      <family val="2"/>
    </font>
    <font>
      <b/>
      <sz val="7"/>
      <name val="Open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21"/>
      <name val="Open Sans"/>
      <family val="2"/>
    </font>
    <font>
      <b/>
      <sz val="7"/>
      <color indexed="9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21"/>
      <name val="Open Sans"/>
      <family val="2"/>
    </font>
    <font>
      <sz val="8"/>
      <color indexed="9"/>
      <name val="Open Sans"/>
      <family val="2"/>
    </font>
    <font>
      <b/>
      <sz val="8"/>
      <color indexed="9"/>
      <name val="Open Sans"/>
      <family val="2"/>
    </font>
    <font>
      <b/>
      <sz val="8"/>
      <color indexed="8"/>
      <name val="Open San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A082"/>
      <name val="Open Sans"/>
      <family val="2"/>
    </font>
    <font>
      <b/>
      <sz val="7"/>
      <color theme="0"/>
      <name val="Open Sans"/>
      <family val="2"/>
    </font>
    <font>
      <b/>
      <sz val="8"/>
      <color rgb="FF00A082"/>
      <name val="Open Sans"/>
      <family val="2"/>
    </font>
    <font>
      <sz val="8"/>
      <color theme="0"/>
      <name val="Open Sans"/>
      <family val="2"/>
    </font>
    <font>
      <b/>
      <sz val="8"/>
      <color theme="0"/>
      <name val="Open Sans"/>
      <family val="2"/>
    </font>
    <font>
      <b/>
      <sz val="8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6E6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0" borderId="8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right" wrapText="1"/>
    </xf>
    <xf numFmtId="0" fontId="52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67" fontId="9" fillId="0" borderId="0" xfId="0" applyNumberFormat="1" applyFont="1" applyFill="1" applyBorder="1" applyAlignment="1" applyProtection="1">
      <alignment horizontal="left" wrapText="1"/>
      <protection/>
    </xf>
    <xf numFmtId="167" fontId="9" fillId="0" borderId="11" xfId="0" applyNumberFormat="1" applyFont="1" applyFill="1" applyBorder="1" applyAlignment="1">
      <alignment horizontal="centerContinuous"/>
    </xf>
    <xf numFmtId="167" fontId="9" fillId="0" borderId="11" xfId="0" applyNumberFormat="1" applyFont="1" applyFill="1" applyBorder="1" applyAlignment="1" applyProtection="1">
      <alignment horizontal="left" wrapText="1"/>
      <protection/>
    </xf>
    <xf numFmtId="167" fontId="53" fillId="0" borderId="0" xfId="0" applyNumberFormat="1" applyFont="1" applyFill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52" applyFont="1" applyFill="1" applyBorder="1" applyAlignment="1">
      <alignment horizontal="right" vertical="center" wrapText="1"/>
      <protection/>
    </xf>
    <xf numFmtId="0" fontId="30" fillId="0" borderId="0" xfId="52" applyFont="1" applyFill="1" applyBorder="1" applyAlignment="1">
      <alignment horizontal="center" vertical="center"/>
      <protection/>
    </xf>
    <xf numFmtId="2" fontId="54" fillId="0" borderId="12" xfId="52" applyNumberFormat="1" applyFont="1" applyFill="1" applyBorder="1" applyAlignment="1">
      <alignment horizontal="centerContinuous" vertical="center" wrapText="1"/>
      <protection/>
    </xf>
    <xf numFmtId="0" fontId="54" fillId="0" borderId="0" xfId="52" applyFont="1" applyFill="1" applyBorder="1" applyAlignment="1" applyProtection="1">
      <alignment vertical="center"/>
      <protection/>
    </xf>
    <xf numFmtId="0" fontId="54" fillId="33" borderId="0" xfId="52" applyFont="1" applyFill="1" applyBorder="1" applyAlignment="1">
      <alignment horizontal="right" vertical="center"/>
      <protection/>
    </xf>
    <xf numFmtId="0" fontId="54" fillId="0" borderId="0" xfId="52" applyFont="1" applyFill="1" applyBorder="1" applyAlignment="1">
      <alignment horizontal="right" vertical="center"/>
      <protection/>
    </xf>
    <xf numFmtId="0" fontId="54" fillId="0" borderId="0" xfId="52" applyFont="1" applyFill="1" applyBorder="1" applyAlignment="1">
      <alignment horizontal="right" vertical="center" wrapText="1"/>
      <protection/>
    </xf>
    <xf numFmtId="0" fontId="29" fillId="0" borderId="0" xfId="52" applyFont="1" applyFill="1" applyBorder="1" applyAlignment="1">
      <alignment vertical="center"/>
      <protection/>
    </xf>
    <xf numFmtId="167" fontId="55" fillId="34" borderId="0" xfId="53" applyNumberFormat="1" applyFont="1" applyFill="1" applyBorder="1" applyAlignment="1">
      <alignment horizontal="right" vertical="center"/>
      <protection/>
    </xf>
    <xf numFmtId="167" fontId="56" fillId="34" borderId="0" xfId="52" applyNumberFormat="1" applyFont="1" applyFill="1" applyBorder="1" applyAlignment="1" applyProtection="1">
      <alignment horizontal="right" vertical="center"/>
      <protection/>
    </xf>
    <xf numFmtId="167" fontId="55" fillId="34" borderId="0" xfId="52" applyNumberFormat="1" applyFont="1" applyFill="1" applyBorder="1" applyAlignment="1">
      <alignment horizontal="right" vertical="center"/>
      <protection/>
    </xf>
    <xf numFmtId="167" fontId="56" fillId="34" borderId="0" xfId="53" applyNumberFormat="1" applyFont="1" applyFill="1" applyBorder="1" applyAlignment="1">
      <alignment horizontal="right" vertical="center"/>
      <protection/>
    </xf>
    <xf numFmtId="0" fontId="54" fillId="0" borderId="0" xfId="52" applyFont="1" applyFill="1" applyBorder="1" applyAlignment="1">
      <alignment vertical="center" wrapText="1"/>
      <protection/>
    </xf>
    <xf numFmtId="0" fontId="29" fillId="0" borderId="13" xfId="52" applyFont="1" applyFill="1" applyBorder="1" applyAlignment="1">
      <alignment vertical="center"/>
      <protection/>
    </xf>
    <xf numFmtId="0" fontId="54" fillId="0" borderId="13" xfId="52" applyFont="1" applyFill="1" applyBorder="1" applyAlignment="1">
      <alignment vertical="center" wrapText="1"/>
      <protection/>
    </xf>
    <xf numFmtId="0" fontId="29" fillId="0" borderId="12" xfId="52" applyFont="1" applyFill="1" applyBorder="1" applyAlignment="1">
      <alignment vertical="center"/>
      <protection/>
    </xf>
    <xf numFmtId="167" fontId="56" fillId="34" borderId="14" xfId="52" applyNumberFormat="1" applyFont="1" applyFill="1" applyBorder="1" applyAlignment="1">
      <alignment horizontal="right" vertical="center"/>
      <protection/>
    </xf>
    <xf numFmtId="167" fontId="55" fillId="34" borderId="15" xfId="52" applyNumberFormat="1" applyFont="1" applyFill="1" applyBorder="1" applyAlignment="1" applyProtection="1">
      <alignment horizontal="right" vertical="center"/>
      <protection/>
    </xf>
    <xf numFmtId="167" fontId="55" fillId="34" borderId="15" xfId="53" applyNumberFormat="1" applyFont="1" applyFill="1" applyBorder="1" applyAlignment="1">
      <alignment horizontal="right" vertical="center"/>
      <protection/>
    </xf>
    <xf numFmtId="167" fontId="56" fillId="34" borderId="15" xfId="5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52" applyFont="1" applyFill="1" applyBorder="1" applyAlignment="1" applyProtection="1">
      <alignment horizontal="left" wrapText="1"/>
      <protection/>
    </xf>
    <xf numFmtId="0" fontId="0" fillId="0" borderId="12" xfId="52" applyBorder="1" applyAlignment="1">
      <alignment horizontal="center" vertical="center" wrapText="1"/>
      <protection/>
    </xf>
    <xf numFmtId="0" fontId="54" fillId="33" borderId="0" xfId="52" applyFont="1" applyFill="1" applyBorder="1" applyAlignment="1">
      <alignment vertical="center" wrapText="1"/>
      <protection/>
    </xf>
    <xf numFmtId="0" fontId="54" fillId="0" borderId="12" xfId="52" applyFont="1" applyFill="1" applyBorder="1" applyAlignment="1">
      <alignment horizontal="right" vertical="center" wrapText="1"/>
      <protection/>
    </xf>
    <xf numFmtId="2" fontId="54" fillId="0" borderId="12" xfId="52" applyNumberFormat="1" applyFont="1" applyFill="1" applyBorder="1" applyAlignment="1">
      <alignment horizontal="center" vertical="center" wrapText="1"/>
      <protection/>
    </xf>
    <xf numFmtId="167" fontId="56" fillId="33" borderId="0" xfId="52" applyNumberFormat="1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/>
    </xf>
    <xf numFmtId="0" fontId="30" fillId="0" borderId="0" xfId="52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vertical="center"/>
      <protection/>
    </xf>
    <xf numFmtId="0" fontId="54" fillId="0" borderId="0" xfId="52" applyFont="1" applyFill="1" applyBorder="1" applyAlignment="1" applyProtection="1">
      <alignment horizontal="left" vertical="center" wrapText="1"/>
      <protection/>
    </xf>
    <xf numFmtId="0" fontId="54" fillId="0" borderId="0" xfId="52" applyFont="1" applyFill="1" applyBorder="1" applyAlignment="1" applyProtection="1">
      <alignment horizontal="left" vertical="center"/>
      <protection/>
    </xf>
    <xf numFmtId="167" fontId="54" fillId="0" borderId="13" xfId="52" applyNumberFormat="1" applyFont="1" applyFill="1" applyBorder="1" applyAlignment="1">
      <alignment horizontal="right" vertical="center"/>
      <protection/>
    </xf>
    <xf numFmtId="167" fontId="54" fillId="0" borderId="13" xfId="52" applyNumberFormat="1" applyFont="1" applyFill="1" applyBorder="1" applyAlignment="1">
      <alignment horizontal="right" vertical="center" wrapText="1"/>
      <protection/>
    </xf>
    <xf numFmtId="167" fontId="29" fillId="0" borderId="0" xfId="52" applyNumberFormat="1" applyFont="1" applyFill="1" applyBorder="1" applyAlignment="1" applyProtection="1">
      <alignment horizontal="right" vertical="center"/>
      <protection/>
    </xf>
    <xf numFmtId="167" fontId="29" fillId="0" borderId="16" xfId="52" applyNumberFormat="1" applyFont="1" applyFill="1" applyBorder="1" applyAlignment="1" applyProtection="1">
      <alignment horizontal="right" vertical="center"/>
      <protection/>
    </xf>
    <xf numFmtId="167" fontId="30" fillId="0" borderId="16" xfId="52" applyNumberFormat="1" applyFont="1" applyFill="1" applyBorder="1" applyAlignment="1" applyProtection="1">
      <alignment horizontal="right" vertical="center"/>
      <protection/>
    </xf>
    <xf numFmtId="167" fontId="30" fillId="0" borderId="0" xfId="52" applyNumberFormat="1" applyFont="1" applyFill="1" applyBorder="1" applyAlignment="1" applyProtection="1">
      <alignment horizontal="right" vertical="center"/>
      <protection/>
    </xf>
    <xf numFmtId="167" fontId="29" fillId="0" borderId="0" xfId="53" applyNumberFormat="1" applyFont="1" applyFill="1" applyBorder="1" applyAlignment="1">
      <alignment horizontal="right" vertical="center"/>
      <protection/>
    </xf>
    <xf numFmtId="167" fontId="29" fillId="0" borderId="0" xfId="52" applyNumberFormat="1" applyFont="1" applyFill="1" applyBorder="1" applyAlignment="1">
      <alignment horizontal="right" vertical="center"/>
      <protection/>
    </xf>
    <xf numFmtId="0" fontId="29" fillId="0" borderId="13" xfId="52" applyFont="1" applyFill="1" applyBorder="1" applyAlignment="1">
      <alignment vertical="center"/>
      <protection/>
    </xf>
    <xf numFmtId="0" fontId="29" fillId="0" borderId="12" xfId="52" applyFont="1" applyFill="1" applyBorder="1" applyAlignment="1">
      <alignment vertical="center"/>
      <protection/>
    </xf>
    <xf numFmtId="0" fontId="54" fillId="0" borderId="13" xfId="52" applyFont="1" applyFill="1" applyBorder="1" applyAlignment="1" applyProtection="1">
      <alignment horizontal="left" vertical="center" wrapText="1"/>
      <protection/>
    </xf>
    <xf numFmtId="167" fontId="29" fillId="0" borderId="13" xfId="53" applyNumberFormat="1" applyFont="1" applyFill="1" applyBorder="1" applyAlignment="1">
      <alignment horizontal="right" vertical="center"/>
      <protection/>
    </xf>
    <xf numFmtId="167" fontId="30" fillId="0" borderId="13" xfId="52" applyNumberFormat="1" applyFont="1" applyFill="1" applyBorder="1" applyAlignment="1" applyProtection="1">
      <alignment horizontal="right" vertical="center"/>
      <protection/>
    </xf>
    <xf numFmtId="167" fontId="29" fillId="0" borderId="13" xfId="52" applyNumberFormat="1" applyFont="1" applyFill="1" applyBorder="1" applyAlignment="1" applyProtection="1">
      <alignment horizontal="right" vertical="center"/>
      <protection/>
    </xf>
    <xf numFmtId="167" fontId="30" fillId="0" borderId="13" xfId="53" applyNumberFormat="1" applyFont="1" applyFill="1" applyBorder="1" applyAlignment="1">
      <alignment horizontal="right" vertical="center"/>
      <protection/>
    </xf>
    <xf numFmtId="167" fontId="57" fillId="0" borderId="17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Border="1" applyAlignment="1" applyProtection="1">
      <alignment horizontal="left" wrapText="1"/>
      <protection/>
    </xf>
    <xf numFmtId="0" fontId="54" fillId="0" borderId="0" xfId="52" applyFont="1" applyFill="1" applyBorder="1" applyAlignment="1" applyProtection="1">
      <alignment horizontal="left" vertical="center" wrapText="1"/>
      <protection/>
    </xf>
  </cellXfs>
  <cellStyles count="1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N_7 2" xfId="53"/>
    <cellStyle name="Obliczenia" xfId="54"/>
    <cellStyle name="Followed Hyperlink" xfId="55"/>
    <cellStyle name="Percent" xfId="56"/>
    <cellStyle name="SAPBEXaggData" xfId="57"/>
    <cellStyle name="SAPBEXaggData 2" xfId="58"/>
    <cellStyle name="SAPBEXaggData 3" xfId="59"/>
    <cellStyle name="SAPBEXaggDataEmph" xfId="60"/>
    <cellStyle name="SAPBEXaggDataEmph 2" xfId="61"/>
    <cellStyle name="SAPBEXaggDataEmph 3" xfId="62"/>
    <cellStyle name="SAPBEXaggItem" xfId="63"/>
    <cellStyle name="SAPBEXaggItem 2" xfId="64"/>
    <cellStyle name="SAPBEXaggItem 3" xfId="65"/>
    <cellStyle name="SAPBEXaggItemX" xfId="66"/>
    <cellStyle name="SAPBEXaggItemX 2" xfId="67"/>
    <cellStyle name="SAPBEXaggItemX 3" xfId="68"/>
    <cellStyle name="SAPBEXchaText" xfId="69"/>
    <cellStyle name="SAPBEXexcBad7" xfId="70"/>
    <cellStyle name="SAPBEXexcBad7 2" xfId="71"/>
    <cellStyle name="SAPBEXexcBad7 3" xfId="72"/>
    <cellStyle name="SAPBEXexcBad8" xfId="73"/>
    <cellStyle name="SAPBEXexcBad8 2" xfId="74"/>
    <cellStyle name="SAPBEXexcBad8 3" xfId="75"/>
    <cellStyle name="SAPBEXexcBad9" xfId="76"/>
    <cellStyle name="SAPBEXexcBad9 2" xfId="77"/>
    <cellStyle name="SAPBEXexcBad9 3" xfId="78"/>
    <cellStyle name="SAPBEXexcCritical4" xfId="79"/>
    <cellStyle name="SAPBEXexcCritical4 2" xfId="80"/>
    <cellStyle name="SAPBEXexcCritical4 3" xfId="81"/>
    <cellStyle name="SAPBEXexcCritical5" xfId="82"/>
    <cellStyle name="SAPBEXexcCritical5 2" xfId="83"/>
    <cellStyle name="SAPBEXexcCritical5 3" xfId="84"/>
    <cellStyle name="SAPBEXexcCritical6" xfId="85"/>
    <cellStyle name="SAPBEXexcCritical6 2" xfId="86"/>
    <cellStyle name="SAPBEXexcCritical6 3" xfId="87"/>
    <cellStyle name="SAPBEXexcGood1" xfId="88"/>
    <cellStyle name="SAPBEXexcGood1 2" xfId="89"/>
    <cellStyle name="SAPBEXexcGood1 3" xfId="90"/>
    <cellStyle name="SAPBEXexcGood2" xfId="91"/>
    <cellStyle name="SAPBEXexcGood2 2" xfId="92"/>
    <cellStyle name="SAPBEXexcGood2 3" xfId="93"/>
    <cellStyle name="SAPBEXexcGood3" xfId="94"/>
    <cellStyle name="SAPBEXexcGood3 2" xfId="95"/>
    <cellStyle name="SAPBEXexcGood3 3" xfId="96"/>
    <cellStyle name="SAPBEXfilterDrill" xfId="97"/>
    <cellStyle name="SAPBEXfilterDrill 2" xfId="98"/>
    <cellStyle name="SAPBEXfilterDrill 3" xfId="99"/>
    <cellStyle name="SAPBEXfilterItem" xfId="100"/>
    <cellStyle name="SAPBEXfilterItem 2" xfId="101"/>
    <cellStyle name="SAPBEXfilterItem 3" xfId="102"/>
    <cellStyle name="SAPBEXfilterText" xfId="103"/>
    <cellStyle name="SAPBEXfilterText 2" xfId="104"/>
    <cellStyle name="SAPBEXfilterText 3" xfId="105"/>
    <cellStyle name="SAPBEXformats" xfId="106"/>
    <cellStyle name="SAPBEXformats 2" xfId="107"/>
    <cellStyle name="SAPBEXformats 3" xfId="108"/>
    <cellStyle name="SAPBEXheaderItem" xfId="109"/>
    <cellStyle name="SAPBEXheaderItem 2" xfId="110"/>
    <cellStyle name="SAPBEXheaderItem 3" xfId="111"/>
    <cellStyle name="SAPBEXheaderText" xfId="112"/>
    <cellStyle name="SAPBEXheaderText 2" xfId="113"/>
    <cellStyle name="SAPBEXheaderText 3" xfId="114"/>
    <cellStyle name="SAPBEXHLevel0" xfId="115"/>
    <cellStyle name="SAPBEXHLevel0 2" xfId="116"/>
    <cellStyle name="SAPBEXHLevel0 3" xfId="117"/>
    <cellStyle name="SAPBEXHLevel0X" xfId="118"/>
    <cellStyle name="SAPBEXHLevel0X 2" xfId="119"/>
    <cellStyle name="SAPBEXHLevel0X 3" xfId="120"/>
    <cellStyle name="SAPBEXHLevel1" xfId="121"/>
    <cellStyle name="SAPBEXHLevel1 2" xfId="122"/>
    <cellStyle name="SAPBEXHLevel1 3" xfId="123"/>
    <cellStyle name="SAPBEXHLevel1X" xfId="124"/>
    <cellStyle name="SAPBEXHLevel1X 2" xfId="125"/>
    <cellStyle name="SAPBEXHLevel1X 3" xfId="126"/>
    <cellStyle name="SAPBEXHLevel2" xfId="127"/>
    <cellStyle name="SAPBEXHLevel2 2" xfId="128"/>
    <cellStyle name="SAPBEXHLevel2 3" xfId="129"/>
    <cellStyle name="SAPBEXHLevel2X" xfId="130"/>
    <cellStyle name="SAPBEXHLevel2X 2" xfId="131"/>
    <cellStyle name="SAPBEXHLevel2X 3" xfId="132"/>
    <cellStyle name="SAPBEXHLevel3" xfId="133"/>
    <cellStyle name="SAPBEXHLevel3 2" xfId="134"/>
    <cellStyle name="SAPBEXHLevel3 3" xfId="135"/>
    <cellStyle name="SAPBEXHLevel3X" xfId="136"/>
    <cellStyle name="SAPBEXHLevel3X 2" xfId="137"/>
    <cellStyle name="SAPBEXHLevel3X 3" xfId="138"/>
    <cellStyle name="SAPBEXinputData" xfId="139"/>
    <cellStyle name="SAPBEXinputData 2" xfId="140"/>
    <cellStyle name="SAPBEXinputData 3" xfId="141"/>
    <cellStyle name="SAPBEXresData" xfId="142"/>
    <cellStyle name="SAPBEXresData 2" xfId="143"/>
    <cellStyle name="SAPBEXresData 3" xfId="144"/>
    <cellStyle name="SAPBEXresDataEmph" xfId="145"/>
    <cellStyle name="SAPBEXresDataEmph 2" xfId="146"/>
    <cellStyle name="SAPBEXresDataEmph 3" xfId="147"/>
    <cellStyle name="SAPBEXresItem" xfId="148"/>
    <cellStyle name="SAPBEXresItem 2" xfId="149"/>
    <cellStyle name="SAPBEXresItem 3" xfId="150"/>
    <cellStyle name="SAPBEXresItemX" xfId="151"/>
    <cellStyle name="SAPBEXresItemX 2" xfId="152"/>
    <cellStyle name="SAPBEXresItemX 3" xfId="153"/>
    <cellStyle name="SAPBEXstdData" xfId="154"/>
    <cellStyle name="SAPBEXstdDataEmph" xfId="155"/>
    <cellStyle name="SAPBEXstdDataEmph 2" xfId="156"/>
    <cellStyle name="SAPBEXstdDataEmph 3" xfId="157"/>
    <cellStyle name="SAPBEXstdItem" xfId="158"/>
    <cellStyle name="SAPBEXstdItemX" xfId="159"/>
    <cellStyle name="SAPBEXtitle" xfId="160"/>
    <cellStyle name="SAPBEXtitle 2" xfId="161"/>
    <cellStyle name="SAPBEXtitle 3" xfId="162"/>
    <cellStyle name="SAPBEXundefined" xfId="163"/>
    <cellStyle name="SAPBEXundefined 2" xfId="164"/>
    <cellStyle name="SAPBEXundefined 3" xfId="165"/>
    <cellStyle name="Suma" xfId="166"/>
    <cellStyle name="Tekst objaśnienia" xfId="167"/>
    <cellStyle name="Tekst ostrzeżenia" xfId="168"/>
    <cellStyle name="Tytuł" xfId="169"/>
    <cellStyle name="Uwaga" xfId="170"/>
    <cellStyle name="Currency" xfId="171"/>
    <cellStyle name="Currency [0]" xfId="172"/>
    <cellStyle name="Złe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7"/>
  <sheetViews>
    <sheetView tabSelected="1" zoomScale="120" zoomScaleNormal="120" zoomScalePageLayoutView="0" workbookViewId="0" topLeftCell="A1">
      <selection activeCell="K27" sqref="K27"/>
    </sheetView>
  </sheetViews>
  <sheetFormatPr defaultColWidth="8.8515625" defaultRowHeight="12" customHeight="1"/>
  <cols>
    <col min="1" max="1" width="44.57421875" style="5" customWidth="1"/>
    <col min="2" max="2" width="0.71875" style="5" customWidth="1"/>
    <col min="3" max="5" width="11.00390625" style="5" customWidth="1"/>
    <col min="6" max="6" width="12.421875" style="5" customWidth="1"/>
    <col min="7" max="7" width="11.00390625" style="5" customWidth="1"/>
    <col min="8" max="8" width="4.00390625" style="5" customWidth="1"/>
    <col min="9" max="16384" width="8.8515625" style="5" customWidth="1"/>
  </cols>
  <sheetData>
    <row r="4" spans="1:2" s="40" customFormat="1" ht="12.75">
      <c r="A4" s="41" t="s">
        <v>29</v>
      </c>
      <c r="B4" s="41"/>
    </row>
    <row r="5" spans="1:9" ht="11.25">
      <c r="A5" s="6"/>
      <c r="B5" s="6"/>
      <c r="C5" s="7"/>
      <c r="D5" s="8"/>
      <c r="E5" s="7"/>
      <c r="F5" s="7"/>
      <c r="G5" s="9"/>
      <c r="I5" s="10"/>
    </row>
    <row r="6" spans="1:6" ht="23.25" customHeight="1">
      <c r="A6" s="42"/>
      <c r="B6" s="11"/>
      <c r="F6" s="12"/>
    </row>
    <row r="7" spans="1:7" ht="24" customHeight="1">
      <c r="A7" s="69" t="s">
        <v>33</v>
      </c>
      <c r="B7" s="21"/>
      <c r="C7" s="22" t="s">
        <v>32</v>
      </c>
      <c r="D7" s="22"/>
      <c r="E7" s="22"/>
      <c r="F7" s="20" t="s">
        <v>18</v>
      </c>
      <c r="G7" s="20" t="s">
        <v>19</v>
      </c>
    </row>
    <row r="8" spans="1:7" s="13" customFormat="1" ht="21" customHeight="1">
      <c r="A8" s="23"/>
      <c r="B8" s="23"/>
      <c r="C8" s="24" t="s">
        <v>23</v>
      </c>
      <c r="D8" s="25" t="s">
        <v>3</v>
      </c>
      <c r="E8" s="26" t="s">
        <v>24</v>
      </c>
      <c r="F8" s="20"/>
      <c r="G8" s="20"/>
    </row>
    <row r="9" spans="1:7" s="14" customFormat="1" ht="12" customHeight="1">
      <c r="A9" s="35" t="s">
        <v>25</v>
      </c>
      <c r="B9" s="27"/>
      <c r="C9" s="37">
        <v>1071</v>
      </c>
      <c r="D9" s="38">
        <v>4755</v>
      </c>
      <c r="E9" s="38">
        <v>2405</v>
      </c>
      <c r="F9" s="39">
        <v>8231</v>
      </c>
      <c r="G9" s="39">
        <v>7949</v>
      </c>
    </row>
    <row r="10" spans="1:7" s="14" customFormat="1" ht="12" customHeight="1">
      <c r="A10" s="33" t="s">
        <v>28</v>
      </c>
      <c r="B10" s="27"/>
      <c r="C10" s="37">
        <v>2053</v>
      </c>
      <c r="D10" s="38">
        <v>27</v>
      </c>
      <c r="E10" s="38">
        <v>357</v>
      </c>
      <c r="F10" s="39">
        <v>2437</v>
      </c>
      <c r="G10" s="39">
        <v>2224</v>
      </c>
    </row>
    <row r="11" spans="1:7" s="14" customFormat="1" ht="12" customHeight="1">
      <c r="A11" s="33" t="s">
        <v>27</v>
      </c>
      <c r="B11" s="27"/>
      <c r="C11" s="37">
        <v>1</v>
      </c>
      <c r="D11" s="38">
        <v>1</v>
      </c>
      <c r="E11" s="38">
        <v>0</v>
      </c>
      <c r="F11" s="39">
        <v>2</v>
      </c>
      <c r="G11" s="39">
        <v>25</v>
      </c>
    </row>
    <row r="12" spans="1:7" s="14" customFormat="1" ht="12" customHeight="1">
      <c r="A12" s="33" t="s">
        <v>26</v>
      </c>
      <c r="B12" s="27"/>
      <c r="C12" s="38">
        <v>0</v>
      </c>
      <c r="D12" s="38">
        <v>0</v>
      </c>
      <c r="E12" s="38">
        <v>0</v>
      </c>
      <c r="F12" s="39">
        <v>0</v>
      </c>
      <c r="G12" s="39">
        <v>58</v>
      </c>
    </row>
    <row r="13" spans="1:7" ht="12" customHeight="1">
      <c r="A13" s="33" t="s">
        <v>22</v>
      </c>
      <c r="B13" s="27"/>
      <c r="C13" s="38">
        <v>34</v>
      </c>
      <c r="D13" s="38">
        <v>74</v>
      </c>
      <c r="E13" s="38">
        <v>30</v>
      </c>
      <c r="F13" s="39">
        <v>138</v>
      </c>
      <c r="G13" s="39">
        <v>122</v>
      </c>
    </row>
    <row r="14" spans="1:7" ht="12" customHeight="1" thickBot="1">
      <c r="A14" s="33" t="s">
        <v>20</v>
      </c>
      <c r="B14" s="27"/>
      <c r="C14" s="28">
        <v>116</v>
      </c>
      <c r="D14" s="30">
        <v>15</v>
      </c>
      <c r="E14" s="30">
        <v>18</v>
      </c>
      <c r="F14" s="29">
        <v>149</v>
      </c>
      <c r="G14" s="31">
        <v>147</v>
      </c>
    </row>
    <row r="15" spans="1:7" ht="23.25" customHeight="1" thickBot="1">
      <c r="A15" s="34" t="s">
        <v>21</v>
      </c>
      <c r="B15" s="32"/>
      <c r="C15" s="36">
        <v>3275</v>
      </c>
      <c r="D15" s="36">
        <v>4872</v>
      </c>
      <c r="E15" s="36">
        <v>2810</v>
      </c>
      <c r="F15" s="36">
        <v>10957</v>
      </c>
      <c r="G15" s="36"/>
    </row>
    <row r="16" spans="1:7" s="48" customFormat="1" ht="23.25" customHeight="1">
      <c r="A16" s="44"/>
      <c r="B16" s="44"/>
      <c r="C16" s="47"/>
      <c r="D16" s="47"/>
      <c r="E16" s="47"/>
      <c r="F16" s="47"/>
      <c r="G16" s="47"/>
    </row>
    <row r="17" spans="1:7" ht="29.25" customHeight="1">
      <c r="A17" s="70"/>
      <c r="B17" s="11"/>
      <c r="C17" s="15"/>
      <c r="D17" s="16"/>
      <c r="E17" s="17"/>
      <c r="F17" s="18"/>
      <c r="G17" s="19"/>
    </row>
    <row r="18" spans="1:7" ht="30.75" customHeight="1">
      <c r="A18" s="70" t="s">
        <v>31</v>
      </c>
      <c r="B18" s="49"/>
      <c r="C18" s="46" t="s">
        <v>32</v>
      </c>
      <c r="D18" s="43"/>
      <c r="E18" s="43"/>
      <c r="F18" s="20" t="s">
        <v>18</v>
      </c>
      <c r="G18" s="20" t="s">
        <v>19</v>
      </c>
    </row>
    <row r="19" spans="1:7" s="13" customFormat="1" ht="19.5" customHeight="1">
      <c r="A19" s="52"/>
      <c r="B19" s="52"/>
      <c r="C19" s="53" t="s">
        <v>23</v>
      </c>
      <c r="D19" s="53" t="s">
        <v>3</v>
      </c>
      <c r="E19" s="54" t="s">
        <v>24</v>
      </c>
      <c r="F19" s="45"/>
      <c r="G19" s="45"/>
    </row>
    <row r="20" spans="1:7" s="14" customFormat="1" ht="12" customHeight="1">
      <c r="A20" s="62" t="s">
        <v>25</v>
      </c>
      <c r="B20" s="50"/>
      <c r="C20" s="55">
        <v>1012</v>
      </c>
      <c r="D20" s="55">
        <v>1275</v>
      </c>
      <c r="E20" s="56">
        <v>5181</v>
      </c>
      <c r="F20" s="57">
        <v>7468</v>
      </c>
      <c r="G20" s="58">
        <v>7156</v>
      </c>
    </row>
    <row r="21" spans="1:7" s="14" customFormat="1" ht="12" customHeight="1">
      <c r="A21" s="61" t="s">
        <v>28</v>
      </c>
      <c r="B21" s="50"/>
      <c r="C21" s="64">
        <v>1823</v>
      </c>
      <c r="D21" s="64">
        <v>21</v>
      </c>
      <c r="E21" s="64">
        <v>370</v>
      </c>
      <c r="F21" s="65">
        <v>2214</v>
      </c>
      <c r="G21" s="65">
        <v>1995</v>
      </c>
    </row>
    <row r="22" spans="1:7" s="14" customFormat="1" ht="12" customHeight="1">
      <c r="A22" s="61" t="s">
        <v>27</v>
      </c>
      <c r="B22" s="50"/>
      <c r="C22" s="66">
        <v>0</v>
      </c>
      <c r="D22" s="64">
        <v>1</v>
      </c>
      <c r="E22" s="64">
        <v>0</v>
      </c>
      <c r="F22" s="65">
        <v>1</v>
      </c>
      <c r="G22" s="65">
        <v>25</v>
      </c>
    </row>
    <row r="23" spans="1:7" s="14" customFormat="1" ht="12" customHeight="1">
      <c r="A23" s="61" t="s">
        <v>26</v>
      </c>
      <c r="B23" s="50"/>
      <c r="C23" s="64">
        <v>4</v>
      </c>
      <c r="D23" s="64">
        <v>0</v>
      </c>
      <c r="E23" s="64">
        <v>0</v>
      </c>
      <c r="F23" s="65">
        <v>4</v>
      </c>
      <c r="G23" s="65">
        <v>134</v>
      </c>
    </row>
    <row r="24" spans="1:7" ht="12" customHeight="1">
      <c r="A24" s="61" t="s">
        <v>22</v>
      </c>
      <c r="B24" s="50"/>
      <c r="C24" s="64">
        <v>42</v>
      </c>
      <c r="D24" s="64">
        <v>85</v>
      </c>
      <c r="E24" s="64">
        <v>57</v>
      </c>
      <c r="F24" s="65">
        <v>184</v>
      </c>
      <c r="G24" s="67">
        <v>160</v>
      </c>
    </row>
    <row r="25" spans="1:7" ht="12" customHeight="1" thickBot="1">
      <c r="A25" s="61" t="s">
        <v>20</v>
      </c>
      <c r="B25" s="50"/>
      <c r="C25" s="59">
        <v>126</v>
      </c>
      <c r="D25" s="60">
        <v>23</v>
      </c>
      <c r="E25" s="60">
        <v>23</v>
      </c>
      <c r="F25" s="58">
        <v>172</v>
      </c>
      <c r="G25" s="58">
        <v>160</v>
      </c>
    </row>
    <row r="26" spans="1:7" ht="12" customHeight="1" thickBot="1">
      <c r="A26" s="63" t="s">
        <v>21</v>
      </c>
      <c r="B26" s="51"/>
      <c r="C26" s="68">
        <v>3007</v>
      </c>
      <c r="D26" s="68">
        <v>1405</v>
      </c>
      <c r="E26" s="68">
        <v>5631</v>
      </c>
      <c r="F26" s="68">
        <v>10043</v>
      </c>
      <c r="G26" s="68"/>
    </row>
    <row r="27" ht="12" customHeight="1">
      <c r="A27" s="5" t="s">
        <v>30</v>
      </c>
    </row>
  </sheetData>
  <sheetProtection/>
  <mergeCells count="5">
    <mergeCell ref="C18:E18"/>
    <mergeCell ref="F18:F19"/>
    <mergeCell ref="G18:G19"/>
    <mergeCell ref="F7:F8"/>
    <mergeCell ref="G7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zoomScalePageLayoutView="0" workbookViewId="0" topLeftCell="A1">
      <selection activeCell="B9" sqref="B9:F10"/>
    </sheetView>
  </sheetViews>
  <sheetFormatPr defaultColWidth="8.8515625" defaultRowHeight="12.75"/>
  <cols>
    <col min="1" max="1" width="57.140625" style="4" customWidth="1"/>
    <col min="2" max="2" width="19.00390625" style="4" customWidth="1"/>
    <col min="3" max="3" width="19.28125" style="4" customWidth="1"/>
    <col min="4" max="4" width="18.7109375" style="4" bestFit="1" customWidth="1"/>
    <col min="5" max="5" width="18.57421875" style="4" bestFit="1" customWidth="1"/>
    <col min="6" max="6" width="16.421875" style="4" bestFit="1" customWidth="1"/>
    <col min="7" max="7" width="20.28125" style="4" bestFit="1" customWidth="1"/>
    <col min="8" max="8" width="8.8515625" style="4" customWidth="1"/>
    <col min="9" max="9" width="9.8515625" style="4" bestFit="1" customWidth="1"/>
    <col min="10" max="16384" width="8.8515625" style="4" customWidth="1"/>
  </cols>
  <sheetData>
    <row r="1" s="1" customFormat="1" ht="36" customHeight="1">
      <c r="A1" s="2" t="s">
        <v>17</v>
      </c>
    </row>
    <row r="2" spans="1:7" s="1" customFormat="1" ht="11.25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0</v>
      </c>
    </row>
    <row r="3" spans="1:7" s="1" customFormat="1" ht="11.25">
      <c r="A3" s="1" t="s">
        <v>7</v>
      </c>
      <c r="B3" s="3">
        <v>675051</v>
      </c>
      <c r="C3" s="3">
        <v>1729</v>
      </c>
      <c r="D3" s="3">
        <v>7483</v>
      </c>
      <c r="E3" s="3">
        <v>925</v>
      </c>
      <c r="F3" s="3">
        <v>1388</v>
      </c>
      <c r="G3" s="3">
        <f>SUM(B3:F3)</f>
        <v>686576</v>
      </c>
    </row>
    <row r="4" spans="1:7" s="1" customFormat="1" ht="11.25">
      <c r="A4" s="1" t="s">
        <v>8</v>
      </c>
      <c r="B4" s="3">
        <v>154145</v>
      </c>
      <c r="C4" s="3">
        <v>0</v>
      </c>
      <c r="D4" s="3">
        <v>124</v>
      </c>
      <c r="E4" s="3">
        <v>135</v>
      </c>
      <c r="F4" s="3">
        <v>18</v>
      </c>
      <c r="G4" s="3">
        <f aca="true" t="shared" si="0" ref="G4:G11">SUM(B4:F4)</f>
        <v>154422</v>
      </c>
    </row>
    <row r="5" spans="1:7" s="1" customFormat="1" ht="11.25">
      <c r="A5" s="1" t="s">
        <v>9</v>
      </c>
      <c r="B5" s="3">
        <v>2079</v>
      </c>
      <c r="C5" s="3">
        <v>5300</v>
      </c>
      <c r="D5" s="3">
        <v>111441</v>
      </c>
      <c r="E5" s="3">
        <v>249</v>
      </c>
      <c r="F5" s="3">
        <v>0</v>
      </c>
      <c r="G5" s="3">
        <f t="shared" si="0"/>
        <v>119069</v>
      </c>
    </row>
    <row r="6" spans="1:7" s="1" customFormat="1" ht="11.25">
      <c r="A6" s="1" t="s">
        <v>10</v>
      </c>
      <c r="B6" s="3">
        <v>20235</v>
      </c>
      <c r="C6" s="3">
        <v>14099</v>
      </c>
      <c r="D6" s="3"/>
      <c r="E6" s="3"/>
      <c r="F6" s="3"/>
      <c r="G6" s="3">
        <f t="shared" si="0"/>
        <v>34334</v>
      </c>
    </row>
    <row r="7" spans="1:7" s="1" customFormat="1" ht="11.25">
      <c r="A7" s="1" t="s">
        <v>11</v>
      </c>
      <c r="B7" s="3">
        <v>10887</v>
      </c>
      <c r="C7" s="3">
        <v>8220</v>
      </c>
      <c r="D7" s="3">
        <v>15100</v>
      </c>
      <c r="E7" s="3">
        <v>4700</v>
      </c>
      <c r="F7" s="3">
        <v>1681</v>
      </c>
      <c r="G7" s="3">
        <f t="shared" si="0"/>
        <v>40588</v>
      </c>
    </row>
    <row r="8" spans="1:7" s="1" customFormat="1" ht="11.25">
      <c r="A8" s="1" t="s">
        <v>12</v>
      </c>
      <c r="B8" s="3"/>
      <c r="C8" s="3"/>
      <c r="D8" s="3"/>
      <c r="E8" s="3"/>
      <c r="F8" s="3"/>
      <c r="G8" s="3">
        <f t="shared" si="0"/>
        <v>0</v>
      </c>
    </row>
    <row r="9" spans="1:7" s="1" customFormat="1" ht="11.25">
      <c r="A9" s="1" t="s">
        <v>13</v>
      </c>
      <c r="B9" s="3">
        <v>884</v>
      </c>
      <c r="C9" s="3">
        <v>4594</v>
      </c>
      <c r="D9" s="3">
        <v>6300</v>
      </c>
      <c r="E9" s="3">
        <v>5851</v>
      </c>
      <c r="F9" s="3">
        <v>8505</v>
      </c>
      <c r="G9" s="3">
        <f t="shared" si="0"/>
        <v>26134</v>
      </c>
    </row>
    <row r="10" spans="1:7" s="1" customFormat="1" ht="11.25">
      <c r="A10" s="1" t="s">
        <v>14</v>
      </c>
      <c r="B10" s="3">
        <v>485895</v>
      </c>
      <c r="C10" s="3">
        <v>563252</v>
      </c>
      <c r="D10" s="3">
        <v>880</v>
      </c>
      <c r="E10" s="3"/>
      <c r="F10" s="3"/>
      <c r="G10" s="3">
        <f t="shared" si="0"/>
        <v>1050027</v>
      </c>
    </row>
    <row r="11" spans="1:9" s="1" customFormat="1" ht="11.25">
      <c r="A11" s="1" t="s">
        <v>15</v>
      </c>
      <c r="B11" s="3">
        <f>SUM(B3:B10)</f>
        <v>1349176</v>
      </c>
      <c r="C11" s="3">
        <f>SUM(C3:C10)</f>
        <v>597194</v>
      </c>
      <c r="D11" s="3">
        <f>SUM(D3:D10)</f>
        <v>141328</v>
      </c>
      <c r="E11" s="3">
        <f>SUM(E3:E10)</f>
        <v>11860</v>
      </c>
      <c r="F11" s="3">
        <f>SUM(F3:F10)</f>
        <v>11592</v>
      </c>
      <c r="G11" s="3">
        <f t="shared" si="0"/>
        <v>2111150</v>
      </c>
      <c r="I11" s="3">
        <f>SUM(G3:G10)</f>
        <v>2111150</v>
      </c>
    </row>
    <row r="13" s="1" customFormat="1" ht="36" customHeight="1">
      <c r="A13" s="2" t="s">
        <v>16</v>
      </c>
    </row>
    <row r="14" spans="1:7" s="1" customFormat="1" ht="11.25">
      <c r="A14" s="1" t="s">
        <v>6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0</v>
      </c>
    </row>
    <row r="15" spans="1:7" s="1" customFormat="1" ht="11.25">
      <c r="A15" s="1" t="s">
        <v>7</v>
      </c>
      <c r="B15" s="3">
        <v>593192</v>
      </c>
      <c r="C15" s="3">
        <v>1063</v>
      </c>
      <c r="D15" s="3">
        <v>7144</v>
      </c>
      <c r="E15" s="3">
        <v>910</v>
      </c>
      <c r="F15" s="3">
        <v>910</v>
      </c>
      <c r="G15" s="3">
        <v>603219</v>
      </c>
    </row>
    <row r="16" spans="1:7" s="1" customFormat="1" ht="11.25">
      <c r="A16" s="1" t="s">
        <v>8</v>
      </c>
      <c r="B16" s="3">
        <v>3495439</v>
      </c>
      <c r="C16" s="3">
        <v>560</v>
      </c>
      <c r="D16" s="3">
        <v>137</v>
      </c>
      <c r="E16" s="3">
        <v>137</v>
      </c>
      <c r="F16" s="3">
        <v>18</v>
      </c>
      <c r="G16" s="3">
        <v>3496291</v>
      </c>
    </row>
    <row r="17" spans="1:7" s="1" customFormat="1" ht="11.25">
      <c r="A17" s="1" t="s">
        <v>9</v>
      </c>
      <c r="B17" s="3">
        <v>42016</v>
      </c>
      <c r="C17" s="3">
        <v>3997</v>
      </c>
      <c r="D17" s="3">
        <v>112821</v>
      </c>
      <c r="E17" s="3">
        <v>1189</v>
      </c>
      <c r="F17" s="3">
        <v>5943</v>
      </c>
      <c r="G17" s="3">
        <v>165966</v>
      </c>
    </row>
    <row r="18" spans="1:7" s="1" customFormat="1" ht="11.25">
      <c r="A18" s="1" t="s">
        <v>10</v>
      </c>
      <c r="B18" s="3">
        <v>18325</v>
      </c>
      <c r="C18" s="3">
        <v>2515</v>
      </c>
      <c r="D18" s="3"/>
      <c r="E18" s="3"/>
      <c r="F18" s="3"/>
      <c r="G18" s="3">
        <v>20840</v>
      </c>
    </row>
    <row r="19" spans="1:7" s="1" customFormat="1" ht="11.25">
      <c r="A19" s="1" t="s">
        <v>11</v>
      </c>
      <c r="B19" s="3">
        <v>0</v>
      </c>
      <c r="C19" s="3">
        <v>7700</v>
      </c>
      <c r="D19" s="3">
        <v>10400</v>
      </c>
      <c r="E19" s="3">
        <v>6400</v>
      </c>
      <c r="F19" s="3">
        <v>1681</v>
      </c>
      <c r="G19" s="3">
        <v>26181</v>
      </c>
    </row>
    <row r="20" spans="1:7" s="1" customFormat="1" ht="11.25">
      <c r="A20" s="1" t="s">
        <v>12</v>
      </c>
      <c r="B20" s="3"/>
      <c r="C20" s="3"/>
      <c r="D20" s="3"/>
      <c r="E20" s="3"/>
      <c r="F20" s="3"/>
      <c r="G20" s="3">
        <v>0</v>
      </c>
    </row>
    <row r="21" spans="1:7" s="1" customFormat="1" ht="11.25">
      <c r="A21" s="1" t="s">
        <v>13</v>
      </c>
      <c r="B21" s="3">
        <v>715</v>
      </c>
      <c r="C21" s="3">
        <v>3514</v>
      </c>
      <c r="D21" s="3">
        <v>5864</v>
      </c>
      <c r="E21" s="3">
        <v>5723</v>
      </c>
      <c r="F21" s="3">
        <v>5573</v>
      </c>
      <c r="G21" s="3">
        <v>21389</v>
      </c>
    </row>
    <row r="22" spans="1:7" s="1" customFormat="1" ht="11.25">
      <c r="A22" s="1" t="s">
        <v>14</v>
      </c>
      <c r="B22" s="3">
        <v>231677</v>
      </c>
      <c r="C22" s="3">
        <v>72080</v>
      </c>
      <c r="D22" s="3">
        <v>0</v>
      </c>
      <c r="E22" s="3"/>
      <c r="F22" s="3"/>
      <c r="G22" s="3">
        <v>303757</v>
      </c>
    </row>
    <row r="23" spans="1:7" s="1" customFormat="1" ht="11.25">
      <c r="A23" s="1" t="s">
        <v>15</v>
      </c>
      <c r="B23" s="3">
        <v>4381364</v>
      </c>
      <c r="C23" s="3">
        <v>91429</v>
      </c>
      <c r="D23" s="3">
        <v>136366</v>
      </c>
      <c r="E23" s="3">
        <v>14359</v>
      </c>
      <c r="F23" s="3">
        <v>14125</v>
      </c>
      <c r="G23" s="3">
        <v>4637643</v>
      </c>
    </row>
    <row r="24" s="1" customFormat="1" ht="11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Szkarupska Ewa</cp:lastModifiedBy>
  <cp:lastPrinted>2017-02-21T14:26:25Z</cp:lastPrinted>
  <dcterms:created xsi:type="dcterms:W3CDTF">2007-08-10T08:48:25Z</dcterms:created>
  <dcterms:modified xsi:type="dcterms:W3CDTF">2019-05-23T10:44:02Z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N_34.2_Umowne term_wymagalności_ok.xls</vt:lpwstr>
  </property>
</Properties>
</file>